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2A583161-0ADE-4511-BF7A-6047B2D16623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CREDEM" sheetId="6" r:id="rId1"/>
    <sheet name="CREDIT AGRICOLE - CHIUSA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4" i="6" l="1"/>
  <c r="B76" i="6"/>
  <c r="B68" i="6"/>
  <c r="B59" i="6"/>
  <c r="B49" i="6"/>
  <c r="B41" i="6"/>
  <c r="B4" i="7"/>
  <c r="B7" i="7" s="1"/>
  <c r="B27" i="6"/>
  <c r="B31" i="6" s="1"/>
  <c r="B11" i="6"/>
  <c r="B21" i="6" l="1"/>
</calcChain>
</file>

<file path=xl/sharedStrings.xml><?xml version="1.0" encoding="utf-8"?>
<sst xmlns="http://schemas.openxmlformats.org/spreadsheetml/2006/main" count="94" uniqueCount="26">
  <si>
    <t xml:space="preserve"> € </t>
  </si>
  <si>
    <t>INTERESSI E SPESE BANCARIE</t>
  </si>
  <si>
    <t>PAGAMENTO FATTURE FORNITORI ACQUISTO BENI/SERVIZI</t>
  </si>
  <si>
    <t>TOTALE MENSILE</t>
  </si>
  <si>
    <t>SPESE ECONOMALI / MAV / BOLLETTINI / PAGOPA</t>
  </si>
  <si>
    <t>INCASSI DA CLIENTI</t>
  </si>
  <si>
    <t>INCASSI DA CSEA</t>
  </si>
  <si>
    <t>IMPOSTE E TASSE / F24 / BOLLI AUTO / CSEA</t>
  </si>
  <si>
    <t>MESE DI FEBBRAIO 2025</t>
  </si>
  <si>
    <t>MESE DI GENNAIO 2025</t>
  </si>
  <si>
    <t>VIGEVANO DISTRIBUZIONE GAS SRL A SOCIO UNICO
PAGAMENTI / INCASSI CREDEM
ANNO 2025</t>
  </si>
  <si>
    <t>INCASSI VARI</t>
  </si>
  <si>
    <t>GIRO DEL SALDO PRESENTE SU CREDIT AGRICOLE A SEGUITO CHIUSURA CONTO</t>
  </si>
  <si>
    <t>ASSICURAZIONI/POLIZZE/FRANCHIGIE</t>
  </si>
  <si>
    <t>RIMBORSI VARI</t>
  </si>
  <si>
    <t>MESE DI MARZO 2025</t>
  </si>
  <si>
    <t>RESTITUZIONE PARZIALE PRESTITO INFRUTTIFERO ASM VIGEVANO E LOMELLINA</t>
  </si>
  <si>
    <t>VIGEVANO DISTRIBUZIONE GAS SRL A SOCIO UNICO
PAGAMENTI / INCASSI CREDIT AGRICOLE
ANNO 2025</t>
  </si>
  <si>
    <t>GIRO SALDO PRESENTE SU BANCA CREDEM</t>
  </si>
  <si>
    <t>CHIUSURA CONTO CORRENTE</t>
  </si>
  <si>
    <t>MESE DI APRILE 2025</t>
  </si>
  <si>
    <t>MESE DI MAGGIO 2025</t>
  </si>
  <si>
    <t>MESE DI GIUGNO 2025</t>
  </si>
  <si>
    <t>MESE DI LUGLIO 2025</t>
  </si>
  <si>
    <t>MESE DI AGOSTO 2025</t>
  </si>
  <si>
    <t>MESE DI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</si>
</sst>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6" fillId="0" borderId="0" xfId="0" applyFont="1"/>
    <xf numFmtId="0" fontId="5" fillId="3" borderId="1" xfId="0" applyFont="1" applyFill="1" applyBorder="1"/>
    <xf numFmtId="164" fontId="5" fillId="3" borderId="1" xfId="1" applyFont="1" applyFill="1" applyBorder="1"/>
    <xf numFmtId="0" fontId="3" fillId="2" borderId="1" xfId="0" applyFont="1" applyFill="1" applyBorder="1"/>
    <xf numFmtId="164" fontId="3" fillId="2" borderId="1" xfId="1" applyFont="1" applyFill="1" applyBorder="1"/>
    <xf numFmtId="0" fontId="4" fillId="4" borderId="1" xfId="0" applyFont="1" applyFill="1" applyBorder="1"/>
    <xf numFmtId="164" fontId="4" fillId="4" borderId="1" xfId="1" applyFont="1" applyFill="1" applyBorder="1"/>
    <xf numFmtId="0" fontId="0" fillId="0" borderId="1" xfId="0" applyBorder="1"/>
    <xf numFmtId="0" fontId="5" fillId="3" borderId="2" xfId="0" applyFont="1" applyFill="1" applyBorder="1"/>
    <xf numFmtId="164" fontId="5" fillId="3" borderId="2" xfId="1" applyFont="1" applyFill="1" applyBorder="1"/>
    <xf numFmtId="0" fontId="2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4"/>
  <sheetViews>
    <sheetView tabSelected="1" workbookViewId="0">
      <selection activeCell="D64" sqref="D64"/>
    </sheetView>
  </sheetViews>
  <sheetFormatPr defaultRowHeight="15" x14ac:dyDescent="0.25"/>
  <cols>
    <col min="1" max="1" width="72" bestFit="1" customWidth="1"/>
    <col min="2" max="2" width="22" customWidth="1"/>
  </cols>
  <sheetData>
    <row r="1" spans="1:2" ht="90" customHeight="1" x14ac:dyDescent="0.4">
      <c r="A1" s="11" t="s">
        <v>10</v>
      </c>
      <c r="B1" s="11"/>
    </row>
    <row r="2" spans="1:2" ht="18.75" x14ac:dyDescent="0.3">
      <c r="A2" s="2" t="s">
        <v>9</v>
      </c>
      <c r="B2" s="3" t="s">
        <v>0</v>
      </c>
    </row>
    <row r="3" spans="1:2" s="1" customFormat="1" ht="18.75" x14ac:dyDescent="0.3">
      <c r="A3" s="4" t="s">
        <v>5</v>
      </c>
      <c r="B3" s="5">
        <v>868243.7100000002</v>
      </c>
    </row>
    <row r="4" spans="1:2" s="1" customFormat="1" ht="18.75" x14ac:dyDescent="0.3">
      <c r="A4" s="4" t="s">
        <v>12</v>
      </c>
      <c r="B4" s="5">
        <v>97287.35</v>
      </c>
    </row>
    <row r="5" spans="1:2" s="1" customFormat="1" ht="18.75" x14ac:dyDescent="0.3">
      <c r="A5" s="4" t="s">
        <v>11</v>
      </c>
      <c r="B5" s="5">
        <v>9144.0499999999993</v>
      </c>
    </row>
    <row r="6" spans="1:2" s="1" customFormat="1" ht="18.75" x14ac:dyDescent="0.3">
      <c r="A6" s="4" t="s">
        <v>6</v>
      </c>
      <c r="B6" s="5">
        <v>139701.94</v>
      </c>
    </row>
    <row r="7" spans="1:2" x14ac:dyDescent="0.25">
      <c r="A7" s="6" t="s">
        <v>7</v>
      </c>
      <c r="B7" s="7">
        <v>-395920.38</v>
      </c>
    </row>
    <row r="8" spans="1:2" x14ac:dyDescent="0.25">
      <c r="A8" s="6" t="s">
        <v>1</v>
      </c>
      <c r="B8" s="7">
        <v>-358.42</v>
      </c>
    </row>
    <row r="9" spans="1:2" x14ac:dyDescent="0.25">
      <c r="A9" s="6" t="s">
        <v>2</v>
      </c>
      <c r="B9" s="7">
        <v>-123181.12999999999</v>
      </c>
    </row>
    <row r="10" spans="1:2" x14ac:dyDescent="0.25">
      <c r="A10" s="6" t="s">
        <v>4</v>
      </c>
      <c r="B10" s="7">
        <v>-2640</v>
      </c>
    </row>
    <row r="11" spans="1:2" ht="18.75" x14ac:dyDescent="0.3">
      <c r="A11" s="2" t="s">
        <v>3</v>
      </c>
      <c r="B11" s="3">
        <f>SUM(B3:B10)</f>
        <v>592277.12000000023</v>
      </c>
    </row>
    <row r="12" spans="1:2" x14ac:dyDescent="0.25">
      <c r="A12" s="8"/>
      <c r="B12" s="8"/>
    </row>
    <row r="13" spans="1:2" ht="18.75" x14ac:dyDescent="0.3">
      <c r="A13" s="2" t="s">
        <v>8</v>
      </c>
      <c r="B13" s="3" t="s">
        <v>0</v>
      </c>
    </row>
    <row r="14" spans="1:2" s="1" customFormat="1" ht="18.75" x14ac:dyDescent="0.3">
      <c r="A14" s="4" t="s">
        <v>5</v>
      </c>
      <c r="B14" s="5">
        <v>1348213.6999999993</v>
      </c>
    </row>
    <row r="15" spans="1:2" x14ac:dyDescent="0.25">
      <c r="A15" s="6" t="s">
        <v>14</v>
      </c>
      <c r="B15" s="7">
        <v>-8984.32</v>
      </c>
    </row>
    <row r="16" spans="1:2" x14ac:dyDescent="0.25">
      <c r="A16" s="6" t="s">
        <v>13</v>
      </c>
      <c r="B16" s="7">
        <v>-19366.009999999998</v>
      </c>
    </row>
    <row r="17" spans="1:2" x14ac:dyDescent="0.25">
      <c r="A17" s="6" t="s">
        <v>7</v>
      </c>
      <c r="B17" s="7">
        <v>-389902.77</v>
      </c>
    </row>
    <row r="18" spans="1:2" x14ac:dyDescent="0.25">
      <c r="A18" s="6" t="s">
        <v>1</v>
      </c>
      <c r="B18" s="7">
        <v>-54.53</v>
      </c>
    </row>
    <row r="19" spans="1:2" x14ac:dyDescent="0.25">
      <c r="A19" s="6" t="s">
        <v>2</v>
      </c>
      <c r="B19" s="7">
        <v>-48984.38</v>
      </c>
    </row>
    <row r="20" spans="1:2" x14ac:dyDescent="0.25">
      <c r="A20" s="6" t="s">
        <v>4</v>
      </c>
      <c r="B20" s="7">
        <v>-757.67</v>
      </c>
    </row>
    <row r="21" spans="1:2" ht="18.75" x14ac:dyDescent="0.3">
      <c r="A21" s="2" t="s">
        <v>3</v>
      </c>
      <c r="B21" s="3">
        <f>SUM(B14:B20)</f>
        <v>880164.01999999909</v>
      </c>
    </row>
    <row r="22" spans="1:2" s="1" customFormat="1" ht="18.75" x14ac:dyDescent="0.3">
      <c r="A22" s="8"/>
      <c r="B22" s="8"/>
    </row>
    <row r="23" spans="1:2" ht="18.75" x14ac:dyDescent="0.3">
      <c r="A23" s="2" t="s">
        <v>15</v>
      </c>
      <c r="B23" s="3" t="s">
        <v>0</v>
      </c>
    </row>
    <row r="24" spans="1:2" s="1" customFormat="1" ht="18.75" x14ac:dyDescent="0.3">
      <c r="A24" s="4" t="s">
        <v>5</v>
      </c>
      <c r="B24" s="5">
        <v>1414125.15</v>
      </c>
    </row>
    <row r="25" spans="1:2" s="1" customFormat="1" ht="18.75" x14ac:dyDescent="0.3">
      <c r="A25" s="4" t="s">
        <v>11</v>
      </c>
      <c r="B25" s="5">
        <v>1579.03</v>
      </c>
    </row>
    <row r="26" spans="1:2" x14ac:dyDescent="0.25">
      <c r="A26" s="6" t="s">
        <v>16</v>
      </c>
      <c r="B26" s="7">
        <v>-370061.76</v>
      </c>
    </row>
    <row r="27" spans="1:2" x14ac:dyDescent="0.25">
      <c r="A27" s="6" t="s">
        <v>7</v>
      </c>
      <c r="B27" s="7">
        <f>-315719.47-74053.45-557753.21</f>
        <v>-947526.12999999989</v>
      </c>
    </row>
    <row r="28" spans="1:2" x14ac:dyDescent="0.25">
      <c r="A28" s="6" t="s">
        <v>1</v>
      </c>
      <c r="B28" s="7">
        <v>-57.08</v>
      </c>
    </row>
    <row r="29" spans="1:2" x14ac:dyDescent="0.25">
      <c r="A29" s="6" t="s">
        <v>2</v>
      </c>
      <c r="B29" s="7">
        <v>-312320.12</v>
      </c>
    </row>
    <row r="30" spans="1:2" x14ac:dyDescent="0.25">
      <c r="A30" s="6" t="s">
        <v>4</v>
      </c>
      <c r="B30" s="7">
        <v>-421.82</v>
      </c>
    </row>
    <row r="31" spans="1:2" ht="18.75" x14ac:dyDescent="0.3">
      <c r="A31" s="9" t="s">
        <v>3</v>
      </c>
      <c r="B31" s="10">
        <f>SUM(B24:B30)</f>
        <v>-214682.72999999998</v>
      </c>
    </row>
    <row r="32" spans="1:2" x14ac:dyDescent="0.25">
      <c r="A32" s="8"/>
      <c r="B32" s="8"/>
    </row>
    <row r="33" spans="1:2" ht="18.75" x14ac:dyDescent="0.3">
      <c r="A33" s="2" t="s">
        <v>20</v>
      </c>
      <c r="B33" s="3" t="s">
        <v>0</v>
      </c>
    </row>
    <row r="34" spans="1:2" x14ac:dyDescent="0.25">
      <c r="A34" s="4" t="s">
        <v>5</v>
      </c>
      <c r="B34" s="5">
        <v>1106776.72</v>
      </c>
    </row>
    <row r="35" spans="1:2" x14ac:dyDescent="0.25">
      <c r="A35" s="4" t="s">
        <v>6</v>
      </c>
      <c r="B35" s="5">
        <v>139011.1</v>
      </c>
    </row>
    <row r="36" spans="1:2" x14ac:dyDescent="0.25">
      <c r="A36" s="4" t="s">
        <v>11</v>
      </c>
      <c r="B36" s="5">
        <v>416.67</v>
      </c>
    </row>
    <row r="37" spans="1:2" x14ac:dyDescent="0.25">
      <c r="A37" s="6" t="s">
        <v>7</v>
      </c>
      <c r="B37" s="7">
        <v>-767549.22</v>
      </c>
    </row>
    <row r="38" spans="1:2" x14ac:dyDescent="0.25">
      <c r="A38" s="6" t="s">
        <v>1</v>
      </c>
      <c r="B38" s="7">
        <v>-367.28</v>
      </c>
    </row>
    <row r="39" spans="1:2" x14ac:dyDescent="0.25">
      <c r="A39" s="6" t="s">
        <v>2</v>
      </c>
      <c r="B39" s="7">
        <v>-72187.19</v>
      </c>
    </row>
    <row r="40" spans="1:2" x14ac:dyDescent="0.25">
      <c r="A40" s="6" t="s">
        <v>4</v>
      </c>
      <c r="B40" s="7">
        <v>-146</v>
      </c>
    </row>
    <row r="41" spans="1:2" ht="18.75" x14ac:dyDescent="0.3">
      <c r="A41" s="2" t="s">
        <v>3</v>
      </c>
      <c r="B41" s="3">
        <f>SUM(B34:B40)</f>
        <v>405954.8</v>
      </c>
    </row>
    <row r="42" spans="1:2" x14ac:dyDescent="0.25">
      <c r="A42" s="8"/>
      <c r="B42" s="8"/>
    </row>
    <row r="43" spans="1:2" ht="18.75" x14ac:dyDescent="0.3">
      <c r="A43" s="2" t="s">
        <v>21</v>
      </c>
      <c r="B43" s="3" t="s">
        <v>0</v>
      </c>
    </row>
    <row r="44" spans="1:2" x14ac:dyDescent="0.25">
      <c r="A44" s="4" t="s">
        <v>5</v>
      </c>
      <c r="B44" s="5">
        <v>906147.48</v>
      </c>
    </row>
    <row r="45" spans="1:2" x14ac:dyDescent="0.25">
      <c r="A45" s="6" t="s">
        <v>7</v>
      </c>
      <c r="B45" s="7">
        <v>-1177099.3600000001</v>
      </c>
    </row>
    <row r="46" spans="1:2" x14ac:dyDescent="0.25">
      <c r="A46" s="6" t="s">
        <v>1</v>
      </c>
      <c r="B46" s="7">
        <v>-70.13</v>
      </c>
    </row>
    <row r="47" spans="1:2" x14ac:dyDescent="0.25">
      <c r="A47" s="6" t="s">
        <v>2</v>
      </c>
      <c r="B47" s="7">
        <v>-52878.01</v>
      </c>
    </row>
    <row r="48" spans="1:2" x14ac:dyDescent="0.25">
      <c r="A48" s="6" t="s">
        <v>4</v>
      </c>
      <c r="B48" s="7">
        <v>-410.64</v>
      </c>
    </row>
    <row r="49" spans="1:2" ht="18.75" x14ac:dyDescent="0.3">
      <c r="A49" s="2" t="s">
        <v>3</v>
      </c>
      <c r="B49" s="3">
        <f>SUM(B44:B48)</f>
        <v>-324310.66000000015</v>
      </c>
    </row>
    <row r="50" spans="1:2" x14ac:dyDescent="0.25">
      <c r="A50" s="8"/>
      <c r="B50" s="8"/>
    </row>
    <row r="51" spans="1:2" ht="18.75" x14ac:dyDescent="0.3">
      <c r="A51" s="2" t="s">
        <v>22</v>
      </c>
      <c r="B51" s="3" t="s">
        <v>0</v>
      </c>
    </row>
    <row r="52" spans="1:2" x14ac:dyDescent="0.25">
      <c r="A52" s="4" t="s">
        <v>5</v>
      </c>
      <c r="B52" s="5">
        <v>561779.98</v>
      </c>
    </row>
    <row r="53" spans="1:2" x14ac:dyDescent="0.25">
      <c r="A53" s="4" t="s">
        <v>6</v>
      </c>
      <c r="B53" s="5">
        <v>438285.05</v>
      </c>
    </row>
    <row r="54" spans="1:2" x14ac:dyDescent="0.25">
      <c r="A54" s="4" t="s">
        <v>11</v>
      </c>
      <c r="B54" s="5">
        <v>1500</v>
      </c>
    </row>
    <row r="55" spans="1:2" x14ac:dyDescent="0.25">
      <c r="A55" s="6" t="s">
        <v>7</v>
      </c>
      <c r="B55" s="7">
        <v>-27096.850000000002</v>
      </c>
    </row>
    <row r="56" spans="1:2" x14ac:dyDescent="0.25">
      <c r="A56" s="6" t="s">
        <v>1</v>
      </c>
      <c r="B56" s="7">
        <v>-33.229999999999997</v>
      </c>
    </row>
    <row r="57" spans="1:2" x14ac:dyDescent="0.25">
      <c r="A57" s="6" t="s">
        <v>2</v>
      </c>
      <c r="B57" s="7">
        <v>-8126.04</v>
      </c>
    </row>
    <row r="58" spans="1:2" x14ac:dyDescent="0.25">
      <c r="A58" s="6" t="s">
        <v>4</v>
      </c>
      <c r="B58" s="7">
        <v>-3612.5</v>
      </c>
    </row>
    <row r="59" spans="1:2" ht="18.75" x14ac:dyDescent="0.3">
      <c r="A59" s="2" t="s">
        <v>3</v>
      </c>
      <c r="B59" s="3">
        <f>SUM(B52:B58)</f>
        <v>962696.41</v>
      </c>
    </row>
    <row r="60" spans="1:2" x14ac:dyDescent="0.25">
      <c r="A60" s="8"/>
      <c r="B60" s="8"/>
    </row>
    <row r="61" spans="1:2" ht="18.75" x14ac:dyDescent="0.3">
      <c r="A61" s="2" t="s">
        <v>23</v>
      </c>
      <c r="B61" s="3" t="s">
        <v>0</v>
      </c>
    </row>
    <row r="62" spans="1:2" x14ac:dyDescent="0.25">
      <c r="A62" s="4" t="s">
        <v>5</v>
      </c>
      <c r="B62" s="5">
        <v>266881.74</v>
      </c>
    </row>
    <row r="63" spans="1:2" x14ac:dyDescent="0.25">
      <c r="A63" s="4" t="s">
        <v>6</v>
      </c>
      <c r="B63" s="5">
        <v>35084.160000000003</v>
      </c>
    </row>
    <row r="64" spans="1:2" x14ac:dyDescent="0.25">
      <c r="A64" s="6" t="s">
        <v>7</v>
      </c>
      <c r="B64" s="7">
        <v>-532768.31000000006</v>
      </c>
    </row>
    <row r="65" spans="1:2" x14ac:dyDescent="0.25">
      <c r="A65" s="6" t="s">
        <v>1</v>
      </c>
      <c r="B65" s="7">
        <v>-372.63</v>
      </c>
    </row>
    <row r="66" spans="1:2" x14ac:dyDescent="0.25">
      <c r="A66" s="6" t="s">
        <v>2</v>
      </c>
      <c r="B66" s="7">
        <v>-1031413.42</v>
      </c>
    </row>
    <row r="67" spans="1:2" x14ac:dyDescent="0.25">
      <c r="A67" s="6" t="s">
        <v>4</v>
      </c>
      <c r="B67" s="7">
        <v>-1020.65</v>
      </c>
    </row>
    <row r="68" spans="1:2" ht="18.75" x14ac:dyDescent="0.3">
      <c r="A68" s="2" t="s">
        <v>3</v>
      </c>
      <c r="B68" s="3">
        <f>SUM(B62:B67)</f>
        <v>-1263609.1099999999</v>
      </c>
    </row>
    <row r="69" spans="1:2" x14ac:dyDescent="0.25">
      <c r="A69" s="8"/>
      <c r="B69" s="8"/>
    </row>
    <row r="70" spans="1:2" ht="18.75" x14ac:dyDescent="0.3">
      <c r="A70" s="2" t="s">
        <v>24</v>
      </c>
      <c r="B70" s="3" t="s">
        <v>0</v>
      </c>
    </row>
    <row r="71" spans="1:2" x14ac:dyDescent="0.25">
      <c r="A71" s="4" t="s">
        <v>5</v>
      </c>
      <c r="B71" s="5">
        <v>257842.3</v>
      </c>
    </row>
    <row r="72" spans="1:2" x14ac:dyDescent="0.25">
      <c r="A72" s="4" t="s">
        <v>6</v>
      </c>
      <c r="B72" s="5">
        <v>44345.09</v>
      </c>
    </row>
    <row r="73" spans="1:2" x14ac:dyDescent="0.25">
      <c r="A73" s="6" t="s">
        <v>7</v>
      </c>
      <c r="B73" s="7">
        <v>-72364.789999999994</v>
      </c>
    </row>
    <row r="74" spans="1:2" x14ac:dyDescent="0.25">
      <c r="A74" s="6" t="s">
        <v>1</v>
      </c>
      <c r="B74" s="7">
        <v>-47.78</v>
      </c>
    </row>
    <row r="75" spans="1:2" x14ac:dyDescent="0.25">
      <c r="A75" s="6" t="s">
        <v>2</v>
      </c>
      <c r="B75" s="7">
        <v>-107719.93</v>
      </c>
    </row>
    <row r="76" spans="1:2" ht="18.75" x14ac:dyDescent="0.3">
      <c r="A76" s="2" t="s">
        <v>3</v>
      </c>
      <c r="B76" s="3">
        <f>SUM(B71:B75)</f>
        <v>122054.89000000004</v>
      </c>
    </row>
    <row r="77" spans="1:2" x14ac:dyDescent="0.25">
      <c r="A77" s="8"/>
      <c r="B77" s="8"/>
    </row>
    <row r="78" spans="1:2" ht="18.75" x14ac:dyDescent="0.3">
      <c r="A78" s="2" t="s">
        <v>25</v>
      </c>
      <c r="B78" s="3" t="s">
        <v>0</v>
      </c>
    </row>
    <row r="79" spans="1:2" x14ac:dyDescent="0.25">
      <c r="A79" s="4" t="s">
        <v>5</v>
      </c>
      <c r="B79" s="5">
        <v>342468.54</v>
      </c>
    </row>
    <row r="80" spans="1:2" x14ac:dyDescent="0.25">
      <c r="A80" s="6" t="s">
        <v>7</v>
      </c>
      <c r="B80" s="7">
        <v>-492822.09</v>
      </c>
    </row>
    <row r="81" spans="1:2" x14ac:dyDescent="0.25">
      <c r="A81" s="6" t="s">
        <v>1</v>
      </c>
      <c r="B81" s="7">
        <v>-64.38</v>
      </c>
    </row>
    <row r="82" spans="1:2" x14ac:dyDescent="0.25">
      <c r="A82" s="6" t="s">
        <v>2</v>
      </c>
      <c r="B82" s="7">
        <v>-500073.96</v>
      </c>
    </row>
    <row r="83" spans="1:2" x14ac:dyDescent="0.25">
      <c r="A83" s="6" t="s">
        <v>4</v>
      </c>
      <c r="B83" s="7">
        <v>-1537.08</v>
      </c>
    </row>
    <row r="84" spans="1:2" ht="18.75" x14ac:dyDescent="0.3">
      <c r="A84" s="2" t="s">
        <v>3</v>
      </c>
      <c r="B84" s="3">
        <f>SUM(B79:B83)</f>
        <v>-652028.97000000009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8C5D3-0B7E-47E1-9CE0-1675A96DAE14}">
  <dimension ref="A1:B9"/>
  <sheetViews>
    <sheetView workbookViewId="0">
      <selection activeCell="B23" sqref="B23"/>
    </sheetView>
  </sheetViews>
  <sheetFormatPr defaultRowHeight="15" x14ac:dyDescent="0.25"/>
  <cols>
    <col min="1" max="1" width="70" customWidth="1"/>
    <col min="2" max="2" width="14.5703125" bestFit="1" customWidth="1"/>
  </cols>
  <sheetData>
    <row r="1" spans="1:2" ht="87" customHeight="1" x14ac:dyDescent="0.4">
      <c r="A1" s="11" t="s">
        <v>17</v>
      </c>
      <c r="B1" s="11"/>
    </row>
    <row r="2" spans="1:2" ht="18.75" x14ac:dyDescent="0.3">
      <c r="A2" s="2" t="s">
        <v>9</v>
      </c>
      <c r="B2" s="3" t="s">
        <v>0</v>
      </c>
    </row>
    <row r="3" spans="1:2" x14ac:dyDescent="0.25">
      <c r="A3" s="4" t="s">
        <v>5</v>
      </c>
      <c r="B3" s="5">
        <v>25648.2</v>
      </c>
    </row>
    <row r="4" spans="1:2" x14ac:dyDescent="0.25">
      <c r="A4" s="6" t="s">
        <v>1</v>
      </c>
      <c r="B4" s="7">
        <f>-25.14-7.4-7.81</f>
        <v>-40.35</v>
      </c>
    </row>
    <row r="5" spans="1:2" x14ac:dyDescent="0.25">
      <c r="A5" s="6" t="s">
        <v>2</v>
      </c>
      <c r="B5" s="7">
        <v>-5</v>
      </c>
    </row>
    <row r="6" spans="1:2" x14ac:dyDescent="0.25">
      <c r="A6" s="6" t="s">
        <v>18</v>
      </c>
      <c r="B6" s="7">
        <v>-97287.35</v>
      </c>
    </row>
    <row r="7" spans="1:2" ht="18.75" x14ac:dyDescent="0.3">
      <c r="A7" s="2" t="s">
        <v>3</v>
      </c>
      <c r="B7" s="3">
        <f>SUM(B3:B6)</f>
        <v>-71684.5</v>
      </c>
    </row>
    <row r="8" spans="1:2" x14ac:dyDescent="0.25">
      <c r="A8" s="12" t="s">
        <v>19</v>
      </c>
      <c r="B8" s="12"/>
    </row>
    <row r="9" spans="1:2" x14ac:dyDescent="0.25">
      <c r="A9" s="12"/>
      <c r="B9" s="12"/>
    </row>
  </sheetData>
  <mergeCells count="2">
    <mergeCell ref="A1:B1"/>
    <mergeCell ref="A8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CREDEM</vt:lpstr>
      <vt:lpstr>CREDIT AGRICOLE - CHIUSA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2025-10-29T13:12:20Z</dcterms:modified>
</cp:coreProperties>
</file>