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8254DE0F-7D73-4AD0-BC7C-4D277E3D8725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CRPP" sheetId="7" r:id="rId1"/>
    <sheet name="CREDEM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8" l="1"/>
  <c r="B86" i="7" l="1"/>
  <c r="B81" i="7"/>
  <c r="B75" i="7"/>
  <c r="B78" i="8"/>
  <c r="B69" i="8"/>
  <c r="B60" i="8"/>
  <c r="B51" i="8"/>
  <c r="B43" i="8"/>
  <c r="B35" i="8"/>
  <c r="B68" i="7" l="1"/>
  <c r="B63" i="7"/>
  <c r="B56" i="7"/>
  <c r="B48" i="7"/>
  <c r="B41" i="7"/>
  <c r="B34" i="7"/>
  <c r="B18" i="8" l="1"/>
  <c r="B27" i="8"/>
  <c r="B28" i="7"/>
  <c r="B21" i="7"/>
  <c r="B11" i="7"/>
  <c r="B9" i="8" l="1"/>
</calcChain>
</file>

<file path=xl/sharedStrings.xml><?xml version="1.0" encoding="utf-8"?>
<sst xmlns="http://schemas.openxmlformats.org/spreadsheetml/2006/main" count="172" uniqueCount="28">
  <si>
    <t xml:space="preserve"> € </t>
  </si>
  <si>
    <t>INTERESSI E SPESE BANCARIE</t>
  </si>
  <si>
    <t>PAGAMENTO FATTURE FORNITORI ACQUISTO BENI/SERVIZI</t>
  </si>
  <si>
    <t>TOTALE MENSILE</t>
  </si>
  <si>
    <t>SPESE ECONOMALI / MAV / BOLLETTINI</t>
  </si>
  <si>
    <t>IMPOSTE E TASSE / F24 / SISTRI / BOLLI AUTO / CCIAA / CSEA</t>
  </si>
  <si>
    <t>RIMBORSI VARI</t>
  </si>
  <si>
    <t>INCASSI DA CLIENTI</t>
  </si>
  <si>
    <t>INCASSI DA CSEA</t>
  </si>
  <si>
    <t>SPESE ECONOMALI / MAV / BOLLETTINI / PAGOPA</t>
  </si>
  <si>
    <t>MESE DI GENNAIO 2024</t>
  </si>
  <si>
    <t>IMPOSTE E TASSE / F24 / BOLLI AUTO / CSEA</t>
  </si>
  <si>
    <t>MESE DI FEBBRAIO 2024</t>
  </si>
  <si>
    <t>MESE DI MARZO 2024</t>
  </si>
  <si>
    <t>ASSICURAZIONI/POLIZZE/FRANCHIGIE</t>
  </si>
  <si>
    <t>MESE DI APRILE 2024</t>
  </si>
  <si>
    <t>STIPENDI/CONTRIBUTI/SPESE PERSONALE</t>
  </si>
  <si>
    <t>MESE DI MAGGIO 2024</t>
  </si>
  <si>
    <t>MESE DI GIUGNO 2024</t>
  </si>
  <si>
    <t>MESE DI LUGLIO 2024</t>
  </si>
  <si>
    <t>MESE DI AGOSTO 2024</t>
  </si>
  <si>
    <t>MESE DI SETTEMBRE 2024</t>
  </si>
  <si>
    <t>ASSICURAZIONI / POLIZZE / FRANCHIGIE</t>
  </si>
  <si>
    <t>VIGEVANO DISTRIBUZIONE GAS SRL A SOCIO UNICO
PAGAMENTI / INCASSI SU BANCA CREDEM
ANNO 2024</t>
  </si>
  <si>
    <t>VIGEVANO DISTRIBUZIONE GAS SRL A SOCIO UNICO
PAGAMENTI / INCASSI SU BANCA CREDIT AGRICOLE
ANNO 2024</t>
  </si>
  <si>
    <t>MESE DI OTTOBRE 2024</t>
  </si>
  <si>
    <t>MESE DI NOVEMBRE 2024</t>
  </si>
  <si>
    <t>MESE DI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</si>
</sst>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0" fontId="3" fillId="2" borderId="0" xfId="0" applyFont="1" applyFill="1"/>
    <xf numFmtId="164" fontId="3" fillId="2" borderId="0" xfId="1" applyFont="1" applyFill="1"/>
    <xf numFmtId="0" fontId="4" fillId="3" borderId="0" xfId="0" applyFont="1" applyFill="1"/>
    <xf numFmtId="164" fontId="4" fillId="3" borderId="0" xfId="1" applyFont="1" applyFill="1"/>
    <xf numFmtId="0" fontId="5" fillId="4" borderId="0" xfId="0" applyFont="1" applyFill="1"/>
    <xf numFmtId="164" fontId="5" fillId="4" borderId="0" xfId="1" applyFont="1" applyFill="1"/>
    <xf numFmtId="0" fontId="3" fillId="5" borderId="0" xfId="0" applyFont="1" applyFill="1"/>
    <xf numFmtId="164" fontId="3" fillId="5" borderId="0" xfId="1" applyFont="1" applyFill="1"/>
    <xf numFmtId="0" fontId="6" fillId="0" borderId="0" xfId="0" applyFont="1"/>
    <xf numFmtId="164" fontId="6" fillId="0" borderId="0" xfId="1" applyFont="1"/>
    <xf numFmtId="164" fontId="3" fillId="0" borderId="0" xfId="1" applyFont="1"/>
    <xf numFmtId="164" fontId="7" fillId="0" borderId="0" xfId="1" applyFont="1"/>
    <xf numFmtId="0" fontId="2" fillId="2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opLeftCell="A64" workbookViewId="0">
      <selection activeCell="B87" sqref="B87"/>
    </sheetView>
  </sheetViews>
  <sheetFormatPr defaultColWidth="8.85546875" defaultRowHeight="15" x14ac:dyDescent="0.25"/>
  <cols>
    <col min="1" max="1" width="66.42578125" bestFit="1" customWidth="1"/>
    <col min="2" max="2" width="28.85546875" style="1" customWidth="1"/>
  </cols>
  <sheetData>
    <row r="1" spans="1:2" ht="87.75" customHeight="1" x14ac:dyDescent="0.4">
      <c r="A1" s="14" t="s">
        <v>24</v>
      </c>
      <c r="B1" s="14"/>
    </row>
    <row r="3" spans="1:2" ht="18.75" x14ac:dyDescent="0.3">
      <c r="A3" s="2" t="s">
        <v>10</v>
      </c>
      <c r="B3" s="3" t="s">
        <v>0</v>
      </c>
    </row>
    <row r="4" spans="1:2" x14ac:dyDescent="0.25">
      <c r="A4" s="4" t="s">
        <v>7</v>
      </c>
      <c r="B4" s="5">
        <v>8459.5399999999991</v>
      </c>
    </row>
    <row r="5" spans="1:2" x14ac:dyDescent="0.25">
      <c r="A5" s="4" t="s">
        <v>8</v>
      </c>
      <c r="B5" s="5">
        <v>311.60999999999996</v>
      </c>
    </row>
    <row r="6" spans="1:2" x14ac:dyDescent="0.25">
      <c r="A6" s="6" t="s">
        <v>6</v>
      </c>
      <c r="B6" s="7">
        <v>-2113.14</v>
      </c>
    </row>
    <row r="7" spans="1:2" x14ac:dyDescent="0.25">
      <c r="A7" s="6" t="s">
        <v>14</v>
      </c>
      <c r="B7" s="7">
        <v>-1419.01</v>
      </c>
    </row>
    <row r="8" spans="1:2" x14ac:dyDescent="0.25">
      <c r="A8" s="6" t="s">
        <v>5</v>
      </c>
      <c r="B8" s="7">
        <v>-397.6</v>
      </c>
    </row>
    <row r="9" spans="1:2" x14ac:dyDescent="0.25">
      <c r="A9" s="6" t="s">
        <v>1</v>
      </c>
      <c r="B9" s="7">
        <v>-49.2</v>
      </c>
    </row>
    <row r="10" spans="1:2" x14ac:dyDescent="0.25">
      <c r="A10" s="6" t="s">
        <v>2</v>
      </c>
      <c r="B10" s="7">
        <v>-56314.79</v>
      </c>
    </row>
    <row r="11" spans="1:2" ht="18.75" x14ac:dyDescent="0.3">
      <c r="A11" s="2" t="s">
        <v>3</v>
      </c>
      <c r="B11" s="3">
        <f>SUM(B4:B10)</f>
        <v>-51522.590000000004</v>
      </c>
    </row>
    <row r="13" spans="1:2" ht="18.75" x14ac:dyDescent="0.3">
      <c r="A13" s="2" t="s">
        <v>12</v>
      </c>
      <c r="B13" s="3" t="s">
        <v>0</v>
      </c>
    </row>
    <row r="14" spans="1:2" x14ac:dyDescent="0.25">
      <c r="A14" s="4" t="s">
        <v>7</v>
      </c>
      <c r="B14" s="5">
        <v>3516.19</v>
      </c>
    </row>
    <row r="15" spans="1:2" x14ac:dyDescent="0.25">
      <c r="A15" s="4" t="s">
        <v>8</v>
      </c>
      <c r="B15" s="5">
        <v>295346.82</v>
      </c>
    </row>
    <row r="16" spans="1:2" x14ac:dyDescent="0.25">
      <c r="A16" s="6" t="s">
        <v>6</v>
      </c>
      <c r="B16" s="7">
        <v>-348.22</v>
      </c>
    </row>
    <row r="17" spans="1:5" x14ac:dyDescent="0.25">
      <c r="A17" s="6" t="s">
        <v>5</v>
      </c>
      <c r="B17" s="7">
        <v>-43.82</v>
      </c>
    </row>
    <row r="18" spans="1:5" x14ac:dyDescent="0.25">
      <c r="A18" s="6" t="s">
        <v>1</v>
      </c>
      <c r="B18" s="7">
        <v>-28.5</v>
      </c>
    </row>
    <row r="19" spans="1:5" x14ac:dyDescent="0.25">
      <c r="A19" s="6" t="s">
        <v>2</v>
      </c>
      <c r="B19" s="7">
        <v>-60721.55</v>
      </c>
    </row>
    <row r="20" spans="1:5" x14ac:dyDescent="0.25">
      <c r="A20" s="6" t="s">
        <v>4</v>
      </c>
      <c r="B20" s="7">
        <v>-757.67</v>
      </c>
    </row>
    <row r="21" spans="1:5" ht="18.75" x14ac:dyDescent="0.3">
      <c r="A21" s="2" t="s">
        <v>3</v>
      </c>
      <c r="B21" s="3">
        <f>SUM(B14:B20)</f>
        <v>236963.25000000003</v>
      </c>
    </row>
    <row r="23" spans="1:5" ht="18.75" x14ac:dyDescent="0.3">
      <c r="A23" s="2" t="s">
        <v>13</v>
      </c>
      <c r="B23" s="3" t="s">
        <v>0</v>
      </c>
    </row>
    <row r="24" spans="1:5" x14ac:dyDescent="0.25">
      <c r="A24" s="4" t="s">
        <v>7</v>
      </c>
      <c r="B24" s="5">
        <v>8292.76</v>
      </c>
    </row>
    <row r="25" spans="1:5" x14ac:dyDescent="0.25">
      <c r="A25" s="6" t="s">
        <v>1</v>
      </c>
      <c r="B25" s="7">
        <v>-13537.39</v>
      </c>
    </row>
    <row r="26" spans="1:5" x14ac:dyDescent="0.25">
      <c r="A26" s="6" t="s">
        <v>2</v>
      </c>
      <c r="B26" s="7">
        <v>-79266.2</v>
      </c>
    </row>
    <row r="27" spans="1:5" x14ac:dyDescent="0.25">
      <c r="A27" s="6" t="s">
        <v>4</v>
      </c>
      <c r="B27" s="7">
        <v>-2525</v>
      </c>
    </row>
    <row r="28" spans="1:5" ht="18.75" x14ac:dyDescent="0.3">
      <c r="A28" s="2" t="s">
        <v>3</v>
      </c>
      <c r="B28" s="3">
        <f>SUM(B24:B27)</f>
        <v>-87035.83</v>
      </c>
    </row>
    <row r="30" spans="1:5" s="10" customFormat="1" ht="18.75" x14ac:dyDescent="0.3">
      <c r="A30" s="2" t="s">
        <v>15</v>
      </c>
      <c r="B30" s="3" t="s">
        <v>0</v>
      </c>
      <c r="D30" s="11"/>
      <c r="E30" s="11"/>
    </row>
    <row r="31" spans="1:5" x14ac:dyDescent="0.25">
      <c r="A31" s="4" t="s">
        <v>7</v>
      </c>
      <c r="B31" s="5">
        <v>5288.06</v>
      </c>
      <c r="D31" s="1"/>
      <c r="E31" s="1"/>
    </row>
    <row r="32" spans="1:5" x14ac:dyDescent="0.25">
      <c r="A32" s="6" t="s">
        <v>1</v>
      </c>
      <c r="B32" s="7">
        <v>-50.86</v>
      </c>
      <c r="D32" s="1"/>
      <c r="E32" s="1"/>
    </row>
    <row r="33" spans="1:5" x14ac:dyDescent="0.25">
      <c r="A33" s="6" t="s">
        <v>2</v>
      </c>
      <c r="B33" s="7">
        <v>-132824.93</v>
      </c>
      <c r="D33" s="1"/>
      <c r="E33" s="1"/>
    </row>
    <row r="34" spans="1:5" s="10" customFormat="1" ht="18.75" x14ac:dyDescent="0.3">
      <c r="A34" s="2" t="s">
        <v>3</v>
      </c>
      <c r="B34" s="3">
        <f>SUM(B31:B33)</f>
        <v>-127587.73</v>
      </c>
      <c r="D34" s="12"/>
      <c r="E34" s="13"/>
    </row>
    <row r="35" spans="1:5" x14ac:dyDescent="0.25">
      <c r="D35" s="1"/>
      <c r="E35" s="1"/>
    </row>
    <row r="36" spans="1:5" s="10" customFormat="1" ht="18.75" x14ac:dyDescent="0.3">
      <c r="A36" s="2" t="s">
        <v>17</v>
      </c>
      <c r="B36" s="3" t="s">
        <v>0</v>
      </c>
      <c r="D36" s="11"/>
      <c r="E36" s="11"/>
    </row>
    <row r="37" spans="1:5" x14ac:dyDescent="0.25">
      <c r="A37" s="4" t="s">
        <v>7</v>
      </c>
      <c r="B37" s="5">
        <v>1112.02</v>
      </c>
      <c r="D37" s="1"/>
      <c r="E37" s="1"/>
    </row>
    <row r="38" spans="1:5" x14ac:dyDescent="0.25">
      <c r="A38" s="6" t="s">
        <v>5</v>
      </c>
      <c r="B38" s="7">
        <v>-57.52</v>
      </c>
      <c r="D38" s="1"/>
      <c r="E38" s="1"/>
    </row>
    <row r="39" spans="1:5" x14ac:dyDescent="0.25">
      <c r="A39" s="6" t="s">
        <v>1</v>
      </c>
      <c r="B39" s="7">
        <v>-17</v>
      </c>
      <c r="D39" s="1"/>
      <c r="E39" s="1"/>
    </row>
    <row r="40" spans="1:5" x14ac:dyDescent="0.25">
      <c r="A40" s="6" t="s">
        <v>2</v>
      </c>
      <c r="B40" s="7">
        <v>-37442.990000000005</v>
      </c>
      <c r="D40" s="1"/>
      <c r="E40" s="1"/>
    </row>
    <row r="41" spans="1:5" s="10" customFormat="1" ht="18.75" x14ac:dyDescent="0.3">
      <c r="A41" s="2" t="s">
        <v>3</v>
      </c>
      <c r="B41" s="3">
        <f>SUM(B37:B40)</f>
        <v>-36405.490000000005</v>
      </c>
      <c r="D41" s="12"/>
      <c r="E41" s="13"/>
    </row>
    <row r="42" spans="1:5" x14ac:dyDescent="0.25">
      <c r="D42" s="1"/>
      <c r="E42" s="1"/>
    </row>
    <row r="43" spans="1:5" s="10" customFormat="1" ht="18.75" x14ac:dyDescent="0.3">
      <c r="A43" s="2" t="s">
        <v>18</v>
      </c>
      <c r="B43" s="3" t="s">
        <v>0</v>
      </c>
      <c r="D43" s="11"/>
      <c r="E43" s="11"/>
    </row>
    <row r="44" spans="1:5" x14ac:dyDescent="0.25">
      <c r="A44" s="4" t="s">
        <v>7</v>
      </c>
      <c r="B44" s="5">
        <v>5970.43</v>
      </c>
      <c r="D44" s="1"/>
      <c r="E44" s="1"/>
    </row>
    <row r="45" spans="1:5" x14ac:dyDescent="0.25">
      <c r="A45" s="6" t="s">
        <v>6</v>
      </c>
      <c r="B45" s="7">
        <v>-2478.15</v>
      </c>
      <c r="D45" s="1"/>
      <c r="E45" s="1"/>
    </row>
    <row r="46" spans="1:5" x14ac:dyDescent="0.25">
      <c r="A46" s="6" t="s">
        <v>1</v>
      </c>
      <c r="B46" s="7">
        <v>-5053.8100000000004</v>
      </c>
      <c r="D46" s="1"/>
      <c r="E46" s="1"/>
    </row>
    <row r="47" spans="1:5" x14ac:dyDescent="0.25">
      <c r="A47" s="6" t="s">
        <v>2</v>
      </c>
      <c r="B47" s="7">
        <v>-40233.150000000009</v>
      </c>
      <c r="D47" s="1"/>
      <c r="E47" s="1"/>
    </row>
    <row r="48" spans="1:5" s="10" customFormat="1" ht="18.75" x14ac:dyDescent="0.3">
      <c r="A48" s="2" t="s">
        <v>3</v>
      </c>
      <c r="B48" s="3">
        <f>SUM(B44:B47)</f>
        <v>-41794.680000000008</v>
      </c>
      <c r="D48" s="12"/>
      <c r="E48" s="13"/>
    </row>
    <row r="49" spans="1:5" x14ac:dyDescent="0.25">
      <c r="D49" s="1"/>
      <c r="E49" s="1"/>
    </row>
    <row r="50" spans="1:5" s="10" customFormat="1" ht="18.75" x14ac:dyDescent="0.3">
      <c r="A50" s="2" t="s">
        <v>19</v>
      </c>
      <c r="B50" s="3" t="s">
        <v>0</v>
      </c>
      <c r="D50" s="11"/>
      <c r="E50" s="11"/>
    </row>
    <row r="51" spans="1:5" x14ac:dyDescent="0.25">
      <c r="A51" s="4" t="s">
        <v>7</v>
      </c>
      <c r="B51" s="5">
        <v>3890.2</v>
      </c>
      <c r="D51" s="1"/>
      <c r="E51" s="1"/>
    </row>
    <row r="52" spans="1:5" x14ac:dyDescent="0.25">
      <c r="A52" s="6" t="s">
        <v>16</v>
      </c>
      <c r="B52" s="7">
        <v>-15339.37</v>
      </c>
      <c r="D52" s="1"/>
      <c r="E52" s="1"/>
    </row>
    <row r="53" spans="1:5" x14ac:dyDescent="0.25">
      <c r="A53" s="6" t="s">
        <v>1</v>
      </c>
      <c r="B53" s="7">
        <v>-25.86</v>
      </c>
      <c r="D53" s="1"/>
      <c r="E53" s="1"/>
    </row>
    <row r="54" spans="1:5" x14ac:dyDescent="0.25">
      <c r="A54" s="6" t="s">
        <v>2</v>
      </c>
      <c r="B54" s="7">
        <v>-5</v>
      </c>
      <c r="D54" s="1"/>
      <c r="E54" s="1"/>
    </row>
    <row r="55" spans="1:5" x14ac:dyDescent="0.25">
      <c r="A55" s="6" t="s">
        <v>4</v>
      </c>
      <c r="B55" s="7">
        <v>-757.67</v>
      </c>
      <c r="D55" s="1"/>
      <c r="E55" s="1"/>
    </row>
    <row r="56" spans="1:5" s="10" customFormat="1" ht="18.75" x14ac:dyDescent="0.3">
      <c r="A56" s="2" t="s">
        <v>3</v>
      </c>
      <c r="B56" s="3">
        <f>SUM(B51:B55)</f>
        <v>-12237.700000000003</v>
      </c>
      <c r="D56" s="12"/>
      <c r="E56" s="13"/>
    </row>
    <row r="57" spans="1:5" x14ac:dyDescent="0.25">
      <c r="D57" s="1"/>
      <c r="E57" s="1"/>
    </row>
    <row r="58" spans="1:5" s="10" customFormat="1" ht="18.75" x14ac:dyDescent="0.3">
      <c r="A58" s="2" t="s">
        <v>20</v>
      </c>
      <c r="B58" s="3" t="s">
        <v>0</v>
      </c>
      <c r="D58" s="11"/>
      <c r="E58" s="11"/>
    </row>
    <row r="59" spans="1:5" x14ac:dyDescent="0.25">
      <c r="A59" s="4" t="s">
        <v>7</v>
      </c>
      <c r="B59" s="5">
        <v>288.89999999999998</v>
      </c>
      <c r="D59" s="1"/>
      <c r="E59" s="1"/>
    </row>
    <row r="60" spans="1:5" x14ac:dyDescent="0.25">
      <c r="A60" s="6" t="s">
        <v>6</v>
      </c>
      <c r="B60" s="7">
        <v>-13960.02</v>
      </c>
      <c r="D60" s="1"/>
      <c r="E60" s="1"/>
    </row>
    <row r="61" spans="1:5" x14ac:dyDescent="0.25">
      <c r="A61" s="6" t="s">
        <v>1</v>
      </c>
      <c r="B61" s="7">
        <v>-4.5</v>
      </c>
      <c r="D61" s="1"/>
      <c r="E61" s="1"/>
    </row>
    <row r="62" spans="1:5" x14ac:dyDescent="0.25">
      <c r="A62" s="6" t="s">
        <v>2</v>
      </c>
      <c r="B62" s="7">
        <v>-2719.13</v>
      </c>
      <c r="D62" s="1"/>
      <c r="E62" s="1"/>
    </row>
    <row r="63" spans="1:5" s="10" customFormat="1" ht="18.75" x14ac:dyDescent="0.3">
      <c r="A63" s="2" t="s">
        <v>3</v>
      </c>
      <c r="B63" s="3">
        <f>SUM(B59:B62)</f>
        <v>-16394.75</v>
      </c>
      <c r="D63" s="12"/>
      <c r="E63" s="13"/>
    </row>
    <row r="64" spans="1:5" x14ac:dyDescent="0.25">
      <c r="D64" s="1"/>
      <c r="E64" s="1"/>
    </row>
    <row r="65" spans="1:5" s="10" customFormat="1" ht="18.75" x14ac:dyDescent="0.3">
      <c r="A65" s="2" t="s">
        <v>21</v>
      </c>
      <c r="B65" s="3" t="s">
        <v>0</v>
      </c>
      <c r="D65" s="11"/>
      <c r="E65" s="11"/>
    </row>
    <row r="66" spans="1:5" x14ac:dyDescent="0.25">
      <c r="A66" s="6" t="s">
        <v>1</v>
      </c>
      <c r="B66" s="7">
        <v>-5043.3100000000004</v>
      </c>
      <c r="D66" s="1"/>
      <c r="E66" s="1"/>
    </row>
    <row r="67" spans="1:5" x14ac:dyDescent="0.25">
      <c r="A67" s="6" t="s">
        <v>2</v>
      </c>
      <c r="B67" s="7">
        <v>-78787.179999999993</v>
      </c>
      <c r="D67" s="1"/>
      <c r="E67" s="1"/>
    </row>
    <row r="68" spans="1:5" s="10" customFormat="1" ht="18.75" x14ac:dyDescent="0.3">
      <c r="A68" s="2" t="s">
        <v>3</v>
      </c>
      <c r="B68" s="3">
        <f>SUM(B66:B67)</f>
        <v>-83830.489999999991</v>
      </c>
      <c r="D68" s="12"/>
      <c r="E68" s="13"/>
    </row>
    <row r="70" spans="1:5" ht="18.75" x14ac:dyDescent="0.3">
      <c r="A70" s="2" t="s">
        <v>25</v>
      </c>
      <c r="B70" s="3" t="s">
        <v>0</v>
      </c>
    </row>
    <row r="71" spans="1:5" x14ac:dyDescent="0.25">
      <c r="A71" s="6" t="s">
        <v>6</v>
      </c>
      <c r="B71" s="7">
        <v>-2303.8199999999997</v>
      </c>
    </row>
    <row r="72" spans="1:5" x14ac:dyDescent="0.25">
      <c r="A72" s="6" t="s">
        <v>1</v>
      </c>
      <c r="B72" s="7">
        <v>-48.41</v>
      </c>
    </row>
    <row r="73" spans="1:5" x14ac:dyDescent="0.25">
      <c r="A73" s="6" t="s">
        <v>2</v>
      </c>
      <c r="B73" s="7">
        <v>-19780.22</v>
      </c>
    </row>
    <row r="74" spans="1:5" x14ac:dyDescent="0.25">
      <c r="A74" s="6" t="s">
        <v>4</v>
      </c>
      <c r="B74" s="7">
        <v>-1550</v>
      </c>
    </row>
    <row r="75" spans="1:5" ht="18.75" x14ac:dyDescent="0.3">
      <c r="A75" s="2" t="s">
        <v>3</v>
      </c>
      <c r="B75" s="3">
        <f>SUM(B71:B74)</f>
        <v>-23682.45</v>
      </c>
    </row>
    <row r="77" spans="1:5" ht="18.75" x14ac:dyDescent="0.3">
      <c r="A77" s="2" t="s">
        <v>26</v>
      </c>
      <c r="B77" s="3" t="s">
        <v>0</v>
      </c>
    </row>
    <row r="78" spans="1:5" x14ac:dyDescent="0.25">
      <c r="A78" s="4" t="s">
        <v>7</v>
      </c>
      <c r="B78" s="5">
        <v>2457.54</v>
      </c>
    </row>
    <row r="79" spans="1:5" x14ac:dyDescent="0.25">
      <c r="A79" s="6" t="s">
        <v>1</v>
      </c>
      <c r="B79" s="7">
        <v>-12</v>
      </c>
    </row>
    <row r="80" spans="1:5" x14ac:dyDescent="0.25">
      <c r="A80" s="6" t="s">
        <v>2</v>
      </c>
      <c r="B80" s="7">
        <v>-77053.8</v>
      </c>
    </row>
    <row r="81" spans="1:2" ht="18.75" x14ac:dyDescent="0.3">
      <c r="A81" s="2" t="s">
        <v>3</v>
      </c>
      <c r="B81" s="3">
        <f>SUM(B78:B80)</f>
        <v>-74608.260000000009</v>
      </c>
    </row>
    <row r="83" spans="1:2" ht="18.75" x14ac:dyDescent="0.3">
      <c r="A83" s="2" t="s">
        <v>27</v>
      </c>
      <c r="B83" s="3" t="s">
        <v>0</v>
      </c>
    </row>
    <row r="84" spans="1:2" x14ac:dyDescent="0.25">
      <c r="A84" s="6" t="s">
        <v>1</v>
      </c>
      <c r="B84" s="7">
        <v>-4667.38</v>
      </c>
    </row>
    <row r="85" spans="1:2" x14ac:dyDescent="0.25">
      <c r="A85" s="6" t="s">
        <v>2</v>
      </c>
      <c r="B85" s="7">
        <v>-26210.170000000006</v>
      </c>
    </row>
    <row r="86" spans="1:2" ht="18.75" x14ac:dyDescent="0.3">
      <c r="A86" s="2" t="s">
        <v>3</v>
      </c>
      <c r="B86" s="3">
        <f>SUM(B84:B85)</f>
        <v>-30877.550000000007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tabSelected="1" topLeftCell="A64" workbookViewId="0">
      <selection activeCell="B87" sqref="B87"/>
    </sheetView>
  </sheetViews>
  <sheetFormatPr defaultRowHeight="15" x14ac:dyDescent="0.25"/>
  <cols>
    <col min="1" max="1" width="72.85546875" customWidth="1"/>
    <col min="2" max="2" width="18.28515625" bestFit="1" customWidth="1"/>
  </cols>
  <sheetData>
    <row r="1" spans="1:2" ht="84" customHeight="1" x14ac:dyDescent="0.4">
      <c r="A1" s="15" t="s">
        <v>23</v>
      </c>
      <c r="B1" s="15"/>
    </row>
    <row r="2" spans="1:2" x14ac:dyDescent="0.25">
      <c r="B2" s="1"/>
    </row>
    <row r="3" spans="1:2" ht="18.75" x14ac:dyDescent="0.3">
      <c r="A3" s="8" t="s">
        <v>10</v>
      </c>
      <c r="B3" s="9" t="s">
        <v>0</v>
      </c>
    </row>
    <row r="4" spans="1:2" x14ac:dyDescent="0.25">
      <c r="A4" s="4" t="s">
        <v>7</v>
      </c>
      <c r="B4" s="5">
        <v>439972.14</v>
      </c>
    </row>
    <row r="5" spans="1:2" x14ac:dyDescent="0.25">
      <c r="A5" s="6" t="s">
        <v>11</v>
      </c>
      <c r="B5" s="7">
        <v>-235013.81000000003</v>
      </c>
    </row>
    <row r="6" spans="1:2" x14ac:dyDescent="0.25">
      <c r="A6" s="6" t="s">
        <v>1</v>
      </c>
      <c r="B6" s="7">
        <v>-123.38</v>
      </c>
    </row>
    <row r="7" spans="1:2" x14ac:dyDescent="0.25">
      <c r="A7" s="6" t="s">
        <v>2</v>
      </c>
      <c r="B7" s="7">
        <v>-561.35</v>
      </c>
    </row>
    <row r="8" spans="1:2" x14ac:dyDescent="0.25">
      <c r="A8" s="6" t="s">
        <v>9</v>
      </c>
      <c r="B8" s="7">
        <v>-2131.64</v>
      </c>
    </row>
    <row r="9" spans="1:2" ht="18.75" x14ac:dyDescent="0.3">
      <c r="A9" s="8" t="s">
        <v>3</v>
      </c>
      <c r="B9" s="9">
        <f>SUM(B4:B8)</f>
        <v>202141.95999999996</v>
      </c>
    </row>
    <row r="11" spans="1:2" ht="18.75" x14ac:dyDescent="0.3">
      <c r="A11" s="8" t="s">
        <v>12</v>
      </c>
      <c r="B11" s="9" t="s">
        <v>0</v>
      </c>
    </row>
    <row r="12" spans="1:2" x14ac:dyDescent="0.25">
      <c r="A12" s="4" t="s">
        <v>7</v>
      </c>
      <c r="B12" s="5">
        <v>662372.84000000008</v>
      </c>
    </row>
    <row r="13" spans="1:2" x14ac:dyDescent="0.25">
      <c r="A13" s="4" t="s">
        <v>8</v>
      </c>
      <c r="B13" s="5">
        <v>94222.2</v>
      </c>
    </row>
    <row r="14" spans="1:2" x14ac:dyDescent="0.25">
      <c r="A14" s="6" t="s">
        <v>11</v>
      </c>
      <c r="B14" s="7">
        <v>-11160.95</v>
      </c>
    </row>
    <row r="15" spans="1:2" x14ac:dyDescent="0.25">
      <c r="A15" s="6" t="s">
        <v>1</v>
      </c>
      <c r="B15" s="7">
        <v>-30.130000000000003</v>
      </c>
    </row>
    <row r="16" spans="1:2" x14ac:dyDescent="0.25">
      <c r="A16" s="6" t="s">
        <v>2</v>
      </c>
      <c r="B16" s="7">
        <v>-3056.93</v>
      </c>
    </row>
    <row r="17" spans="1:2" x14ac:dyDescent="0.25">
      <c r="A17" s="6" t="s">
        <v>9</v>
      </c>
      <c r="B17" s="7">
        <v>-105</v>
      </c>
    </row>
    <row r="18" spans="1:2" ht="18.75" x14ac:dyDescent="0.3">
      <c r="A18" s="8" t="s">
        <v>3</v>
      </c>
      <c r="B18" s="9">
        <f>SUM(B12:B17)</f>
        <v>742242.03</v>
      </c>
    </row>
    <row r="20" spans="1:2" ht="18.75" x14ac:dyDescent="0.3">
      <c r="A20" s="8" t="s">
        <v>13</v>
      </c>
      <c r="B20" s="9" t="s">
        <v>0</v>
      </c>
    </row>
    <row r="21" spans="1:2" x14ac:dyDescent="0.25">
      <c r="A21" s="4" t="s">
        <v>7</v>
      </c>
      <c r="B21" s="5">
        <v>1036257.2499999999</v>
      </c>
    </row>
    <row r="22" spans="1:2" x14ac:dyDescent="0.25">
      <c r="A22" s="4" t="s">
        <v>8</v>
      </c>
      <c r="B22" s="5">
        <v>67318.89</v>
      </c>
    </row>
    <row r="23" spans="1:2" x14ac:dyDescent="0.25">
      <c r="A23" s="6" t="s">
        <v>11</v>
      </c>
      <c r="B23" s="7">
        <v>-420660.77</v>
      </c>
    </row>
    <row r="24" spans="1:2" x14ac:dyDescent="0.25">
      <c r="A24" s="6" t="s">
        <v>1</v>
      </c>
      <c r="B24" s="7">
        <v>-41.88</v>
      </c>
    </row>
    <row r="25" spans="1:2" x14ac:dyDescent="0.25">
      <c r="A25" s="6" t="s">
        <v>2</v>
      </c>
      <c r="B25" s="7">
        <v>-15642.07</v>
      </c>
    </row>
    <row r="26" spans="1:2" x14ac:dyDescent="0.25">
      <c r="A26" s="6" t="s">
        <v>9</v>
      </c>
      <c r="B26" s="7">
        <v>-2190</v>
      </c>
    </row>
    <row r="27" spans="1:2" ht="18.75" x14ac:dyDescent="0.3">
      <c r="A27" s="8" t="s">
        <v>3</v>
      </c>
      <c r="B27" s="9">
        <f>SUM(B21:B26)</f>
        <v>665041.41999999993</v>
      </c>
    </row>
    <row r="29" spans="1:2" ht="18.75" x14ac:dyDescent="0.3">
      <c r="A29" s="8" t="s">
        <v>15</v>
      </c>
      <c r="B29" s="9" t="s">
        <v>0</v>
      </c>
    </row>
    <row r="30" spans="1:2" x14ac:dyDescent="0.25">
      <c r="A30" s="4" t="s">
        <v>7</v>
      </c>
      <c r="B30" s="5">
        <v>1174443.99</v>
      </c>
    </row>
    <row r="31" spans="1:2" x14ac:dyDescent="0.25">
      <c r="A31" s="6" t="s">
        <v>11</v>
      </c>
      <c r="B31" s="7">
        <v>-462887.57999999996</v>
      </c>
    </row>
    <row r="32" spans="1:2" x14ac:dyDescent="0.25">
      <c r="A32" s="6" t="s">
        <v>1</v>
      </c>
      <c r="B32" s="7">
        <v>-310.98</v>
      </c>
    </row>
    <row r="33" spans="1:2" x14ac:dyDescent="0.25">
      <c r="A33" s="6" t="s">
        <v>2</v>
      </c>
      <c r="B33" s="7">
        <v>-306950.21000000002</v>
      </c>
    </row>
    <row r="34" spans="1:2" x14ac:dyDescent="0.25">
      <c r="A34" s="6" t="s">
        <v>9</v>
      </c>
      <c r="B34" s="7">
        <v>-443.46</v>
      </c>
    </row>
    <row r="35" spans="1:2" ht="18.75" x14ac:dyDescent="0.3">
      <c r="A35" s="8" t="s">
        <v>3</v>
      </c>
      <c r="B35" s="9">
        <f>SUM(B30:B34)</f>
        <v>403851.76</v>
      </c>
    </row>
    <row r="37" spans="1:2" ht="18.75" x14ac:dyDescent="0.3">
      <c r="A37" s="8" t="s">
        <v>17</v>
      </c>
      <c r="B37" s="9" t="s">
        <v>0</v>
      </c>
    </row>
    <row r="38" spans="1:2" x14ac:dyDescent="0.25">
      <c r="A38" s="4" t="s">
        <v>7</v>
      </c>
      <c r="B38" s="5">
        <v>738126.28</v>
      </c>
    </row>
    <row r="39" spans="1:2" x14ac:dyDescent="0.25">
      <c r="A39" s="6" t="s">
        <v>11</v>
      </c>
      <c r="B39" s="7">
        <v>-591765.98</v>
      </c>
    </row>
    <row r="40" spans="1:2" x14ac:dyDescent="0.25">
      <c r="A40" s="6" t="s">
        <v>1</v>
      </c>
      <c r="B40" s="7">
        <v>-70.13</v>
      </c>
    </row>
    <row r="41" spans="1:2" x14ac:dyDescent="0.25">
      <c r="A41" s="6" t="s">
        <v>2</v>
      </c>
      <c r="B41" s="7">
        <v>-11266.19</v>
      </c>
    </row>
    <row r="42" spans="1:2" x14ac:dyDescent="0.25">
      <c r="A42" s="6" t="s">
        <v>9</v>
      </c>
      <c r="B42" s="7">
        <v>-1085.46</v>
      </c>
    </row>
    <row r="43" spans="1:2" ht="18.75" x14ac:dyDescent="0.3">
      <c r="A43" s="8" t="s">
        <v>3</v>
      </c>
      <c r="B43" s="9">
        <f>SUM(B38:B42)</f>
        <v>133938.52000000005</v>
      </c>
    </row>
    <row r="45" spans="1:2" ht="18.75" x14ac:dyDescent="0.3">
      <c r="A45" s="8" t="s">
        <v>18</v>
      </c>
      <c r="B45" s="9" t="s">
        <v>0</v>
      </c>
    </row>
    <row r="46" spans="1:2" x14ac:dyDescent="0.25">
      <c r="A46" s="4" t="s">
        <v>7</v>
      </c>
      <c r="B46" s="5">
        <v>282246.38999999996</v>
      </c>
    </row>
    <row r="47" spans="1:2" x14ac:dyDescent="0.25">
      <c r="A47" s="4" t="s">
        <v>8</v>
      </c>
      <c r="B47" s="5">
        <v>88101.46</v>
      </c>
    </row>
    <row r="48" spans="1:2" x14ac:dyDescent="0.25">
      <c r="A48" s="6" t="s">
        <v>11</v>
      </c>
      <c r="B48" s="7">
        <v>-213514.89</v>
      </c>
    </row>
    <row r="49" spans="1:2" x14ac:dyDescent="0.25">
      <c r="A49" s="6" t="s">
        <v>1</v>
      </c>
      <c r="B49" s="7">
        <v>-42.58</v>
      </c>
    </row>
    <row r="50" spans="1:2" x14ac:dyDescent="0.25">
      <c r="A50" s="6" t="s">
        <v>2</v>
      </c>
      <c r="B50" s="7">
        <v>-5832.6299999999992</v>
      </c>
    </row>
    <row r="51" spans="1:2" ht="18.75" x14ac:dyDescent="0.3">
      <c r="A51" s="8" t="s">
        <v>3</v>
      </c>
      <c r="B51" s="9">
        <f>SUM(B46:B50)</f>
        <v>150957.74999999997</v>
      </c>
    </row>
    <row r="53" spans="1:2" ht="18.75" x14ac:dyDescent="0.3">
      <c r="A53" s="8" t="s">
        <v>19</v>
      </c>
      <c r="B53" s="9" t="s">
        <v>0</v>
      </c>
    </row>
    <row r="54" spans="1:2" x14ac:dyDescent="0.25">
      <c r="A54" s="4" t="s">
        <v>7</v>
      </c>
      <c r="B54" s="5">
        <v>416764.1</v>
      </c>
    </row>
    <row r="55" spans="1:2" x14ac:dyDescent="0.25">
      <c r="A55" s="4" t="s">
        <v>8</v>
      </c>
      <c r="B55" s="5">
        <v>108498.23000000001</v>
      </c>
    </row>
    <row r="56" spans="1:2" x14ac:dyDescent="0.25">
      <c r="A56" s="6" t="s">
        <v>11</v>
      </c>
      <c r="B56" s="7">
        <v>-394561.09</v>
      </c>
    </row>
    <row r="57" spans="1:2" x14ac:dyDescent="0.25">
      <c r="A57" s="6" t="s">
        <v>1</v>
      </c>
      <c r="B57" s="7">
        <v>-369.08</v>
      </c>
    </row>
    <row r="58" spans="1:2" x14ac:dyDescent="0.25">
      <c r="A58" s="6" t="s">
        <v>2</v>
      </c>
      <c r="B58" s="7">
        <v>-39008.99</v>
      </c>
    </row>
    <row r="59" spans="1:2" x14ac:dyDescent="0.25">
      <c r="A59" s="6" t="s">
        <v>9</v>
      </c>
      <c r="B59" s="7">
        <v>-195</v>
      </c>
    </row>
    <row r="60" spans="1:2" ht="18.75" x14ac:dyDescent="0.3">
      <c r="A60" s="8" t="s">
        <v>3</v>
      </c>
      <c r="B60" s="9">
        <f>SUM(B54:B59)</f>
        <v>91128.169999999925</v>
      </c>
    </row>
    <row r="62" spans="1:2" ht="18.75" x14ac:dyDescent="0.3">
      <c r="A62" s="8" t="s">
        <v>20</v>
      </c>
      <c r="B62" s="9" t="s">
        <v>0</v>
      </c>
    </row>
    <row r="63" spans="1:2" x14ac:dyDescent="0.25">
      <c r="A63" s="4" t="s">
        <v>7</v>
      </c>
      <c r="B63" s="5">
        <v>237233.51</v>
      </c>
    </row>
    <row r="64" spans="1:2" x14ac:dyDescent="0.25">
      <c r="A64" s="4" t="s">
        <v>8</v>
      </c>
      <c r="B64" s="5">
        <v>157714.74</v>
      </c>
    </row>
    <row r="65" spans="1:2" x14ac:dyDescent="0.25">
      <c r="A65" s="6" t="s">
        <v>11</v>
      </c>
      <c r="B65" s="7">
        <v>-61518.859999999986</v>
      </c>
    </row>
    <row r="66" spans="1:2" x14ac:dyDescent="0.25">
      <c r="A66" s="6" t="s">
        <v>22</v>
      </c>
      <c r="B66" s="7">
        <v>-600</v>
      </c>
    </row>
    <row r="67" spans="1:2" x14ac:dyDescent="0.25">
      <c r="A67" s="6" t="s">
        <v>1</v>
      </c>
      <c r="B67" s="7">
        <v>-47.43</v>
      </c>
    </row>
    <row r="68" spans="1:2" x14ac:dyDescent="0.25">
      <c r="A68" s="6" t="s">
        <v>2</v>
      </c>
      <c r="B68" s="7">
        <v>-1362412.9100000004</v>
      </c>
    </row>
    <row r="69" spans="1:2" ht="18.75" x14ac:dyDescent="0.3">
      <c r="A69" s="8" t="s">
        <v>3</v>
      </c>
      <c r="B69" s="9">
        <f>SUM(B63:B68)</f>
        <v>-1029630.9500000004</v>
      </c>
    </row>
    <row r="71" spans="1:2" ht="18.75" x14ac:dyDescent="0.3">
      <c r="A71" s="8" t="s">
        <v>21</v>
      </c>
      <c r="B71" s="9" t="s">
        <v>0</v>
      </c>
    </row>
    <row r="72" spans="1:2" x14ac:dyDescent="0.25">
      <c r="A72" s="4" t="s">
        <v>7</v>
      </c>
      <c r="B72" s="5">
        <v>200451.27000000002</v>
      </c>
    </row>
    <row r="73" spans="1:2" x14ac:dyDescent="0.25">
      <c r="A73" s="4" t="s">
        <v>8</v>
      </c>
      <c r="B73" s="5">
        <v>87750.569999999992</v>
      </c>
    </row>
    <row r="74" spans="1:2" x14ac:dyDescent="0.25">
      <c r="A74" s="6" t="s">
        <v>11</v>
      </c>
      <c r="B74" s="7">
        <v>-340323.69</v>
      </c>
    </row>
    <row r="75" spans="1:2" x14ac:dyDescent="0.25">
      <c r="A75" s="6" t="s">
        <v>1</v>
      </c>
      <c r="B75" s="7">
        <v>-52.68</v>
      </c>
    </row>
    <row r="76" spans="1:2" x14ac:dyDescent="0.25">
      <c r="A76" s="6" t="s">
        <v>2</v>
      </c>
      <c r="B76" s="7">
        <v>-296541.14</v>
      </c>
    </row>
    <row r="77" spans="1:2" x14ac:dyDescent="0.25">
      <c r="A77" s="6" t="s">
        <v>9</v>
      </c>
      <c r="B77" s="7">
        <v>-111.82</v>
      </c>
    </row>
    <row r="78" spans="1:2" ht="18.75" x14ac:dyDescent="0.3">
      <c r="A78" s="8" t="s">
        <v>3</v>
      </c>
      <c r="B78" s="9">
        <f>SUM(B72:B77)</f>
        <v>-348827.49</v>
      </c>
    </row>
    <row r="80" spans="1:2" ht="18.75" x14ac:dyDescent="0.3">
      <c r="A80" s="8" t="s">
        <v>27</v>
      </c>
      <c r="B80" s="9" t="s">
        <v>0</v>
      </c>
    </row>
    <row r="81" spans="1:2" x14ac:dyDescent="0.25">
      <c r="A81" s="4" t="s">
        <v>7</v>
      </c>
      <c r="B81" s="5">
        <v>384154.49</v>
      </c>
    </row>
    <row r="82" spans="1:2" x14ac:dyDescent="0.25">
      <c r="A82" s="4" t="s">
        <v>8</v>
      </c>
      <c r="B82" s="5">
        <v>138945.74</v>
      </c>
    </row>
    <row r="83" spans="1:2" x14ac:dyDescent="0.25">
      <c r="A83" s="6" t="s">
        <v>11</v>
      </c>
      <c r="B83" s="7">
        <v>-61254.13</v>
      </c>
    </row>
    <row r="84" spans="1:2" x14ac:dyDescent="0.25">
      <c r="A84" s="6" t="s">
        <v>1</v>
      </c>
      <c r="B84" s="7">
        <v>-61.18</v>
      </c>
    </row>
    <row r="85" spans="1:2" x14ac:dyDescent="0.25">
      <c r="A85" s="6" t="s">
        <v>2</v>
      </c>
      <c r="B85" s="7">
        <v>-10967.109999999997</v>
      </c>
    </row>
    <row r="86" spans="1:2" ht="18.75" x14ac:dyDescent="0.3">
      <c r="A86" s="8" t="s">
        <v>3</v>
      </c>
      <c r="B86" s="9">
        <f>SUM(B81:B85)</f>
        <v>450817.81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CRPP</vt:lpstr>
      <vt:lpstr>CREDEM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2025-03-04T10:49:50Z</dcterms:modified>
</cp:coreProperties>
</file>